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6" windowHeight="11160" activeTab="0"/>
  </bookViews>
  <sheets>
    <sheet name="EVHP" sheetId="1" r:id="rId1"/>
  </sheets>
  <definedNames/>
  <calcPr calcId="162913"/>
  <extLst/>
</workbook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<sst xmlns="http://schemas.openxmlformats.org/spreadsheetml/2006/main" count="40" uniqueCount="30">
  <si>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</si>
  <si>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</si>
  <si>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</si>
  <si>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</si>
  <si>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</si>
  <si>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</si>
  <si>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</si>
  <si>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</si>
  <si>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</si>
  <si>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</si>
  <si>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</si>
  <si>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</si>
  <si>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</si>
  <si>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</si>
  <si>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</si>
  <si>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</si>
  <si>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Municipio de León
Estado de Variación en la Hacienda Pública
Del 01 de enero al 30 de septiembre de 2019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</si>
  <si>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</si>
  <si>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</si>
  <si>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</si>
  <si>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2019</t>
  </si>
  <si>
    <t>Cambios en la Hacienda Pública / Patrimonio Contribuido Neto de 2019</t>
  </si>
  <si>
    <t>Variaciones de la Hacienda Pública / Patrimonio Generado Neto de 2019</t>
  </si>
  <si>
    <t>Hacienda Pública / Patrimonio Neto Final de 2018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</si>
  <si>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</si>
  <si>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</si>
  <si>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</si>
  <si>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</si>
  <si>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</si>
  <si>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Cambios en el Exceso o Insuficiencia en la Actualización
de la Hacienda Pública / Patrimonio Neto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</si>
</sst>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  <numFmt numFmtId="167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36">
    <xf numFmtId="0" fontId="0" fillId="0" borderId="0" xfId="0"/>
    <xf numFmtId="4" fontId="3" fillId="0" borderId="0" xfId="28" applyNumberFormat="1" applyFont="1" applyAlignment="1" applyProtection="1">
      <alignment vertical="top"/>
      <protection locked="0"/>
    </xf>
    <xf numFmtId="0" fontId="3" fillId="0" borderId="0" xfId="28" applyFont="1" applyAlignment="1" applyProtection="1">
      <alignment vertical="top" wrapText="1"/>
      <protection locked="0"/>
    </xf>
    <xf numFmtId="166" fontId="3" fillId="0" borderId="1" xfId="36" applyNumberFormat="1" applyFont="1" applyBorder="1" applyProtection="1">
      <protection/>
    </xf>
    <xf numFmtId="166" fontId="2" fillId="0" borderId="1" xfId="36" applyNumberFormat="1" applyFont="1" applyBorder="1" applyProtection="1">
      <protection/>
    </xf>
    <xf numFmtId="166" fontId="3" fillId="0" borderId="1" xfId="36" applyNumberFormat="1" applyFont="1" applyBorder="1" applyAlignment="1" applyProtection="1">
      <alignment/>
      <protection/>
    </xf>
    <xf numFmtId="166" fontId="2" fillId="2" borderId="1" xfId="36" applyNumberFormat="1" applyFont="1" applyFill="1" applyBorder="1" applyAlignment="1">
      <alignment horizontal="right" vertical="center" wrapText="1"/>
    </xf>
    <xf numFmtId="166" fontId="3" fillId="0" borderId="0" xfId="36" applyNumberFormat="1" applyFont="1" applyAlignment="1" applyProtection="1">
      <alignment vertical="top"/>
      <protection locked="0"/>
    </xf>
    <xf numFmtId="166" fontId="3" fillId="0" borderId="0" xfId="36" applyNumberFormat="1" applyFont="1" applyAlignment="1" applyProtection="1">
      <alignment vertical="top" wrapText="1"/>
      <protection locked="0"/>
    </xf>
    <xf numFmtId="166" fontId="2" fillId="2" borderId="2" xfId="36" applyNumberFormat="1" applyFont="1" applyFill="1" applyBorder="1" applyAlignment="1">
      <alignment horizontal="center" vertical="center" wrapText="1"/>
    </xf>
    <xf numFmtId="166" fontId="2" fillId="0" borderId="3" xfId="36" applyNumberFormat="1" applyFont="1" applyBorder="1" applyAlignment="1">
      <alignment horizontal="center" vertical="center" wrapText="1"/>
    </xf>
    <xf numFmtId="166" fontId="2" fillId="0" borderId="4" xfId="36" applyNumberFormat="1" applyFont="1" applyBorder="1" applyAlignment="1">
      <alignment horizontal="center" vertical="center" wrapText="1"/>
    </xf>
    <xf numFmtId="166" fontId="2" fillId="0" borderId="5" xfId="36" applyNumberFormat="1" applyFont="1" applyBorder="1" applyAlignment="1">
      <alignment vertical="top" wrapText="1"/>
    </xf>
    <xf numFmtId="166" fontId="2" fillId="0" borderId="0" xfId="36" applyNumberFormat="1" applyFont="1" applyAlignment="1" applyProtection="1">
      <alignment vertical="top"/>
      <protection/>
    </xf>
    <xf numFmtId="166" fontId="2" fillId="0" borderId="1" xfId="36" applyNumberFormat="1" applyFont="1" applyBorder="1" applyAlignment="1" applyProtection="1">
      <alignment/>
      <protection/>
    </xf>
    <xf numFmtId="166" fontId="3" fillId="0" borderId="5" xfId="36" applyNumberFormat="1" applyFont="1" applyBorder="1" applyAlignment="1">
      <alignment horizontal="left" vertical="top" wrapText="1" indent="1"/>
    </xf>
    <xf numFmtId="166" fontId="3" fillId="0" borderId="1" xfId="36" applyNumberFormat="1" applyFont="1" applyBorder="1" applyProtection="1">
      <protection locked="0"/>
    </xf>
    <xf numFmtId="166" fontId="2" fillId="0" borderId="1" xfId="36" applyNumberFormat="1" applyFont="1" applyFill="1" applyBorder="1" applyAlignment="1">
      <alignment horizontal="right" vertical="center" wrapText="1"/>
    </xf>
    <xf numFmtId="166" fontId="2" fillId="0" borderId="1" xfId="36" applyNumberFormat="1" applyFont="1" applyBorder="1" applyProtection="1">
      <protection locked="0"/>
    </xf>
    <xf numFmtId="166" fontId="3" fillId="0" borderId="1" xfId="36" applyNumberFormat="1" applyFont="1" applyBorder="1" applyAlignment="1" applyProtection="1">
      <alignment vertical="top"/>
      <protection locked="0"/>
    </xf>
    <xf numFmtId="166" fontId="2" fillId="0" borderId="5" xfId="36" applyNumberFormat="1" applyFont="1" applyBorder="1" applyAlignment="1">
      <alignment horizontal="left" vertical="top" wrapText="1"/>
    </xf>
    <xf numFmtId="166" fontId="2" fillId="0" borderId="6" xfId="36" applyNumberFormat="1" applyFont="1" applyBorder="1" applyAlignment="1">
      <alignment vertical="center" wrapText="1"/>
    </xf>
    <xf numFmtId="166" fontId="2" fillId="0" borderId="7" xfId="36" applyNumberFormat="1" applyFont="1" applyBorder="1" applyAlignment="1" applyProtection="1">
      <alignment vertical="center"/>
      <protection locked="0"/>
    </xf>
    <xf numFmtId="166" fontId="3" fillId="0" borderId="0" xfId="36" applyNumberFormat="1" applyFont="1" applyAlignment="1">
      <alignment vertical="top" wrapText="1"/>
    </xf>
    <xf numFmtId="166" fontId="3" fillId="0" borderId="0" xfId="36" applyNumberFormat="1" applyFont="1" applyAlignment="1">
      <alignment vertical="top"/>
    </xf>
    <xf numFmtId="1" fontId="3" fillId="0" borderId="0" xfId="36" applyNumberFormat="1" applyFont="1" applyAlignment="1" applyProtection="1">
      <alignment vertical="top"/>
      <protection locked="0"/>
    </xf>
    <xf numFmtId="1" fontId="3" fillId="0" borderId="0" xfId="36" applyNumberFormat="1" applyFont="1" applyAlignment="1" applyProtection="1">
      <alignment vertical="top" wrapText="1"/>
      <protection locked="0"/>
    </xf>
    <xf numFmtId="0" fontId="2" fillId="0" borderId="0" xfId="28" applyFont="1" applyAlignment="1" applyProtection="1">
      <alignment vertical="top"/>
      <protection/>
    </xf>
    <xf numFmtId="41" fontId="3" fillId="0" borderId="0" xfId="28" applyNumberFormat="1" applyFont="1" applyAlignment="1" applyProtection="1">
      <alignment vertical="top" wrapText="1"/>
      <protection locked="0"/>
    </xf>
    <xf numFmtId="167" fontId="2" fillId="0" borderId="8" xfId="22" applyNumberFormat="1" applyFont="1" applyBorder="1" applyAlignment="1" applyProtection="1">
      <alignment horizontal="center" vertical="top" wrapText="1"/>
      <protection locked="0"/>
    </xf>
    <xf numFmtId="167" fontId="2" fillId="0" borderId="0" xfId="22" applyNumberFormat="1" applyFont="1" applyBorder="1" applyAlignment="1" applyProtection="1">
      <alignment horizontal="center" vertical="top" wrapText="1"/>
      <protection locked="0"/>
    </xf>
    <xf numFmtId="166" fontId="2" fillId="2" borderId="9" xfId="36" applyNumberFormat="1" applyFont="1" applyFill="1" applyBorder="1" applyAlignment="1" applyProtection="1">
      <alignment horizontal="center" vertical="center" wrapText="1"/>
      <protection locked="0"/>
    </xf>
    <xf numFmtId="166" fontId="2" fillId="2" borderId="10" xfId="36" applyNumberFormat="1" applyFont="1" applyFill="1" applyBorder="1" applyAlignment="1" applyProtection="1">
      <alignment horizontal="center" vertical="center" wrapText="1"/>
      <protection locked="0"/>
    </xf>
    <xf numFmtId="166" fontId="2" fillId="2" borderId="11" xfId="36" applyNumberFormat="1" applyFont="1" applyFill="1" applyBorder="1" applyAlignment="1" applyProtection="1">
      <alignment horizontal="center" vertical="center" wrapText="1"/>
      <protection locked="0"/>
    </xf>
    <xf numFmtId="167" fontId="2" fillId="0" borderId="8" xfId="22" applyNumberFormat="1" applyFont="1" applyBorder="1" applyAlignment="1" applyProtection="1">
      <alignment horizontal="center" vertical="top" wrapText="1"/>
      <protection locked="0"/>
    </xf>
    <xf numFmtId="167" fontId="2" fillId="0" borderId="0" xfId="22" applyNumberFormat="1" applyFont="1" applyBorder="1" applyAlignment="1" applyProtection="1">
      <alignment horizontal="center" vertical="top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Millares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2</xdr:col>
      <xdr:colOff>942975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93345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view="pageBreakPreview" zoomScaleSheetLayoutView="100" workbookViewId="0" topLeftCell="A1">
      <selection activeCell="C1" sqref="C1:H1"/>
    </sheetView>
  </sheetViews>
  <sheetFormatPr defaultColWidth="12" defaultRowHeight="11.25"/>
  <cols>
    <col min="1" max="1" width="0.82421875" style="7" customWidth="1"/>
    <col min="2" max="2" width="1.3359375" style="25" customWidth="1"/>
    <col min="3" max="3" width="57.83203125" style="8" customWidth="1"/>
    <col min="4" max="4" width="23.83203125" style="7" customWidth="1"/>
    <col min="5" max="5" width="24" style="7" customWidth="1"/>
    <col min="6" max="7" width="22.33203125" style="7" customWidth="1"/>
    <col min="8" max="8" width="18.33203125" style="7" customWidth="1"/>
    <col min="9" max="16384" width="12" style="7" customWidth="1"/>
  </cols>
  <sheetData>
    <row r="1" spans="3:8" ht="39.9" customHeight="1">
      <c r="C1" s="31" t="s">
        <v>16</v>
      </c>
      <c r="D1" s="32"/>
      <c r="E1" s="32"/>
      <c r="F1" s="32"/>
      <c r="G1" s="32"/>
      <c r="H1" s="33"/>
    </row>
    <row r="2" spans="2:8" s="8" customFormat="1" ht="50.1" customHeight="1">
      <c r="B2" s="26"/>
      <c r="C2" s="9" t="s">
        <v>3</v>
      </c>
      <c r="D2" s="9" t="s">
        <v>12</v>
      </c>
      <c r="E2" s="9" t="s">
        <v>13</v>
      </c>
      <c r="F2" s="9" t="s">
        <v>14</v>
      </c>
      <c r="G2" s="9" t="s">
        <v>5</v>
      </c>
      <c r="H2" s="9" t="s">
        <v>15</v>
      </c>
    </row>
    <row r="3" spans="2:8" s="8" customFormat="1" ht="9" customHeight="1">
      <c r="B3" s="26"/>
      <c r="C3" s="10"/>
      <c r="D3" s="11"/>
      <c r="E3" s="11"/>
      <c r="F3" s="11"/>
      <c r="G3" s="11"/>
      <c r="H3" s="11"/>
    </row>
    <row r="4" spans="3:8" ht="11.25">
      <c r="C4" s="12" t="s">
        <v>17</v>
      </c>
      <c r="D4" s="13">
        <f>SUM(D5:D7)</f>
        <v>17019265250.939999</v>
      </c>
      <c r="E4" s="6"/>
      <c r="F4" s="6"/>
      <c r="G4" s="6"/>
      <c r="H4" s="14">
        <f>SUM(D4:G4)</f>
        <v>17019265250.939999</v>
      </c>
    </row>
    <row r="5" spans="2:8" ht="11.25">
      <c r="B5" s="25">
        <v>3110</v>
      </c>
      <c r="C5" s="15" t="s">
        <v>0</v>
      </c>
      <c r="D5" s="3">
        <v>15729798653.98</v>
      </c>
      <c r="E5" s="6"/>
      <c r="F5" s="6"/>
      <c r="G5" s="6"/>
      <c r="H5" s="5">
        <f>SUM(D5:G5)</f>
        <v>15729798653.98</v>
      </c>
    </row>
    <row r="6" spans="2:8" ht="11.25">
      <c r="B6" s="25">
        <v>3120</v>
      </c>
      <c r="C6" s="15" t="s">
        <v>4</v>
      </c>
      <c r="D6" s="3">
        <v>1289466596.96</v>
      </c>
      <c r="E6" s="6"/>
      <c r="F6" s="6"/>
      <c r="G6" s="6"/>
      <c r="H6" s="5">
        <f aca="true" t="shared" si="0" ref="H6:H7">SUM(D6:G6)</f>
        <v>1289466596.96</v>
      </c>
    </row>
    <row r="7" spans="2:8" ht="11.25">
      <c r="B7" s="25">
        <v>3130</v>
      </c>
      <c r="C7" s="15" t="s">
        <v>6</v>
      </c>
      <c r="D7" s="3">
        <v>0</v>
      </c>
      <c r="E7" s="6"/>
      <c r="F7" s="6"/>
      <c r="G7" s="6"/>
      <c r="H7" s="5">
        <f t="shared" si="0"/>
        <v>0</v>
      </c>
    </row>
    <row r="8" spans="3:8" ht="9" customHeight="1">
      <c r="C8" s="15"/>
      <c r="D8" s="16"/>
      <c r="E8" s="17"/>
      <c r="F8" s="17"/>
      <c r="G8" s="17"/>
      <c r="H8" s="16"/>
    </row>
    <row r="9" spans="3:8" ht="11.25">
      <c r="C9" s="12" t="s">
        <v>18</v>
      </c>
      <c r="D9" s="6"/>
      <c r="E9" s="4">
        <f>SUM(E10:E14)</f>
        <v>-498055531.19000006</v>
      </c>
      <c r="F9" s="4">
        <f>SUM(F10:F14)</f>
        <v>892556026.71</v>
      </c>
      <c r="G9" s="6"/>
      <c r="H9" s="4">
        <f>SUM(D9:G9)</f>
        <v>394500495.52</v>
      </c>
    </row>
    <row r="10" spans="3:8" ht="11.25">
      <c r="C10" s="15" t="s">
        <v>7</v>
      </c>
      <c r="D10" s="6"/>
      <c r="E10" s="6"/>
      <c r="F10" s="16">
        <v>892556026.71</v>
      </c>
      <c r="G10" s="6"/>
      <c r="H10" s="3">
        <f aca="true" t="shared" si="1" ref="H10:H14">SUM(D10:G10)</f>
        <v>892556026.71</v>
      </c>
    </row>
    <row r="11" spans="2:8" ht="11.25">
      <c r="B11" s="25">
        <v>3220</v>
      </c>
      <c r="C11" s="15" t="s">
        <v>8</v>
      </c>
      <c r="D11" s="6"/>
      <c r="E11" s="3">
        <v>-498055531.19000006</v>
      </c>
      <c r="F11" s="6"/>
      <c r="G11" s="6"/>
      <c r="H11" s="3">
        <f t="shared" si="1"/>
        <v>-498055531.19000006</v>
      </c>
    </row>
    <row r="12" spans="2:8" ht="11.25">
      <c r="B12" s="25">
        <v>3230</v>
      </c>
      <c r="C12" s="15" t="s">
        <v>9</v>
      </c>
      <c r="D12" s="6"/>
      <c r="E12" s="3">
        <v>0</v>
      </c>
      <c r="F12" s="6"/>
      <c r="G12" s="6"/>
      <c r="H12" s="3">
        <f t="shared" si="1"/>
        <v>0</v>
      </c>
    </row>
    <row r="13" spans="2:8" ht="11.25">
      <c r="B13" s="25">
        <v>3240</v>
      </c>
      <c r="C13" s="15" t="s">
        <v>1</v>
      </c>
      <c r="D13" s="6"/>
      <c r="E13" s="3">
        <v>0</v>
      </c>
      <c r="F13" s="6"/>
      <c r="G13" s="6"/>
      <c r="H13" s="3">
        <f t="shared" si="1"/>
        <v>0</v>
      </c>
    </row>
    <row r="14" spans="2:8" ht="11.25">
      <c r="B14" s="25">
        <v>3250</v>
      </c>
      <c r="C14" s="15" t="s">
        <v>2</v>
      </c>
      <c r="D14" s="6"/>
      <c r="E14" s="3">
        <v>0</v>
      </c>
      <c r="F14" s="6"/>
      <c r="G14" s="6"/>
      <c r="H14" s="3">
        <f t="shared" si="1"/>
        <v>0</v>
      </c>
    </row>
    <row r="15" spans="3:8" ht="9" customHeight="1">
      <c r="C15" s="15"/>
      <c r="D15" s="16"/>
      <c r="E15" s="16"/>
      <c r="F15" s="16"/>
      <c r="G15" s="16"/>
      <c r="H15" s="16"/>
    </row>
    <row r="16" spans="3:8" ht="20.4">
      <c r="C16" s="12" t="s">
        <v>19</v>
      </c>
      <c r="D16" s="6"/>
      <c r="E16" s="6"/>
      <c r="F16" s="6"/>
      <c r="G16" s="4">
        <v>0</v>
      </c>
      <c r="H16" s="4">
        <f>SUM(D16:G16)</f>
        <v>0</v>
      </c>
    </row>
    <row r="17" spans="2:8" ht="11.25">
      <c r="B17" s="25">
        <v>3310</v>
      </c>
      <c r="C17" s="15" t="s">
        <v>10</v>
      </c>
      <c r="D17" s="6"/>
      <c r="E17" s="6"/>
      <c r="F17" s="6"/>
      <c r="G17" s="3">
        <v>0</v>
      </c>
      <c r="H17" s="3">
        <f aca="true" t="shared" si="2" ref="H17:H18">SUM(D17:G17)</f>
        <v>0</v>
      </c>
    </row>
    <row r="18" spans="2:8" ht="11.25">
      <c r="B18" s="25">
        <v>3320</v>
      </c>
      <c r="C18" s="15" t="s">
        <v>11</v>
      </c>
      <c r="D18" s="6"/>
      <c r="E18" s="6"/>
      <c r="F18" s="6"/>
      <c r="G18" s="3">
        <v>0</v>
      </c>
      <c r="H18" s="3">
        <f t="shared" si="2"/>
        <v>0</v>
      </c>
    </row>
    <row r="19" spans="3:8" ht="9" customHeight="1">
      <c r="C19" s="15"/>
      <c r="D19" s="16"/>
      <c r="E19" s="16"/>
      <c r="F19" s="16"/>
      <c r="G19" s="16"/>
      <c r="H19" s="16"/>
    </row>
    <row r="20" spans="3:8" ht="11.25">
      <c r="C20" s="12" t="s">
        <v>23</v>
      </c>
      <c r="D20" s="18">
        <f>D4</f>
        <v>17019265250.939999</v>
      </c>
      <c r="E20" s="18">
        <f>E9</f>
        <v>-498055531.19000006</v>
      </c>
      <c r="F20" s="18">
        <f>F9</f>
        <v>892556026.71</v>
      </c>
      <c r="G20" s="18">
        <f>G4+G9</f>
        <v>0</v>
      </c>
      <c r="H20" s="18">
        <f>H4+H9</f>
        <v>17413765746.46</v>
      </c>
    </row>
    <row r="21" spans="3:8" ht="9" customHeight="1">
      <c r="C21" s="12"/>
      <c r="D21" s="18"/>
      <c r="E21" s="18"/>
      <c r="F21" s="18"/>
      <c r="G21" s="18"/>
      <c r="H21" s="18"/>
    </row>
    <row r="22" spans="3:8" ht="20.4">
      <c r="C22" s="12" t="s">
        <v>21</v>
      </c>
      <c r="D22" s="4">
        <f>SUM(D23:D25)</f>
        <v>303208897.58000004</v>
      </c>
      <c r="E22" s="6"/>
      <c r="F22" s="6"/>
      <c r="G22" s="6"/>
      <c r="H22" s="4">
        <f>SUM(D22:G22)</f>
        <v>303208897.58000004</v>
      </c>
    </row>
    <row r="23" spans="2:8" ht="11.25">
      <c r="B23" s="25">
        <v>3110</v>
      </c>
      <c r="C23" s="15" t="s">
        <v>0</v>
      </c>
      <c r="D23" s="3">
        <v>-53501473</v>
      </c>
      <c r="E23" s="6"/>
      <c r="F23" s="6"/>
      <c r="G23" s="6"/>
      <c r="H23" s="3">
        <f aca="true" t="shared" si="3" ref="H23:H25">SUM(D23:G23)</f>
        <v>-53501473</v>
      </c>
    </row>
    <row r="24" spans="2:8" ht="11.25">
      <c r="B24" s="25">
        <v>3120</v>
      </c>
      <c r="C24" s="15" t="s">
        <v>4</v>
      </c>
      <c r="D24" s="3">
        <v>356710370.58000004</v>
      </c>
      <c r="E24" s="6"/>
      <c r="F24" s="6"/>
      <c r="G24" s="6"/>
      <c r="H24" s="3">
        <f t="shared" si="3"/>
        <v>356710370.58000004</v>
      </c>
    </row>
    <row r="25" spans="2:8" ht="11.25">
      <c r="B25" s="25">
        <v>3130</v>
      </c>
      <c r="C25" s="15" t="s">
        <v>6</v>
      </c>
      <c r="D25" s="3">
        <v>0</v>
      </c>
      <c r="E25" s="6"/>
      <c r="F25" s="6"/>
      <c r="G25" s="6"/>
      <c r="H25" s="3">
        <f t="shared" si="3"/>
        <v>0</v>
      </c>
    </row>
    <row r="26" spans="3:8" ht="9" customHeight="1">
      <c r="C26" s="15"/>
      <c r="D26" s="16"/>
      <c r="E26" s="16"/>
      <c r="F26" s="16"/>
      <c r="G26" s="16"/>
      <c r="H26" s="16"/>
    </row>
    <row r="27" spans="3:8" ht="20.4">
      <c r="C27" s="12" t="s">
        <v>22</v>
      </c>
      <c r="D27" s="6"/>
      <c r="E27" s="4">
        <f>SUM(E28:E32)</f>
        <v>13591003.9000001</v>
      </c>
      <c r="F27" s="4">
        <f>SUM(F28:F32)</f>
        <v>348473128.9899976</v>
      </c>
      <c r="G27" s="6"/>
      <c r="H27" s="4">
        <f>SUM(D27:G27)</f>
        <v>362064132.8899977</v>
      </c>
    </row>
    <row r="28" spans="3:8" ht="11.25">
      <c r="C28" s="15" t="s">
        <v>7</v>
      </c>
      <c r="D28" s="6"/>
      <c r="E28" s="6"/>
      <c r="F28" s="3">
        <v>1238285661.4399977</v>
      </c>
      <c r="G28" s="6"/>
      <c r="H28" s="3">
        <f aca="true" t="shared" si="4" ref="H28:H32">SUM(D28:G28)</f>
        <v>1238285661.4399977</v>
      </c>
    </row>
    <row r="29" spans="1:8" ht="11.25">
      <c r="A29" s="7">
        <v>3220</v>
      </c>
      <c r="B29" s="25">
        <v>3210</v>
      </c>
      <c r="C29" s="15" t="s">
        <v>8</v>
      </c>
      <c r="D29" s="6"/>
      <c r="E29" s="3">
        <v>13591003.9000001</v>
      </c>
      <c r="F29" s="3">
        <v>-892556026.71</v>
      </c>
      <c r="G29" s="6"/>
      <c r="H29" s="3">
        <f t="shared" si="4"/>
        <v>-878965022.81</v>
      </c>
    </row>
    <row r="30" spans="2:8" ht="11.25">
      <c r="B30" s="25">
        <v>3230</v>
      </c>
      <c r="C30" s="15" t="s">
        <v>9</v>
      </c>
      <c r="D30" s="6"/>
      <c r="E30" s="6"/>
      <c r="F30" s="3">
        <v>2743494.26</v>
      </c>
      <c r="G30" s="6"/>
      <c r="H30" s="3">
        <f t="shared" si="4"/>
        <v>2743494.26</v>
      </c>
    </row>
    <row r="31" spans="2:8" ht="11.25">
      <c r="B31" s="25">
        <v>3240</v>
      </c>
      <c r="C31" s="15" t="s">
        <v>1</v>
      </c>
      <c r="D31" s="6"/>
      <c r="E31" s="6"/>
      <c r="F31" s="3">
        <v>0</v>
      </c>
      <c r="G31" s="6"/>
      <c r="H31" s="3">
        <f t="shared" si="4"/>
        <v>0</v>
      </c>
    </row>
    <row r="32" spans="2:8" ht="11.25">
      <c r="B32" s="25">
        <v>3250</v>
      </c>
      <c r="C32" s="15" t="s">
        <v>2</v>
      </c>
      <c r="D32" s="6"/>
      <c r="E32" s="6"/>
      <c r="F32" s="3">
        <v>0</v>
      </c>
      <c r="G32" s="6"/>
      <c r="H32" s="3">
        <f t="shared" si="4"/>
        <v>0</v>
      </c>
    </row>
    <row r="33" spans="3:8" ht="9" customHeight="1">
      <c r="C33" s="15"/>
      <c r="D33" s="16"/>
      <c r="E33" s="19"/>
      <c r="F33" s="19"/>
      <c r="G33" s="19"/>
      <c r="H33" s="3"/>
    </row>
    <row r="34" spans="3:8" ht="20.4">
      <c r="C34" s="20" t="s">
        <v>29</v>
      </c>
      <c r="D34" s="6"/>
      <c r="E34" s="6"/>
      <c r="F34" s="6"/>
      <c r="G34" s="4">
        <f>SUM(G35:G36)</f>
        <v>0</v>
      </c>
      <c r="H34" s="3">
        <f>SUM(D34:G34)</f>
        <v>0</v>
      </c>
    </row>
    <row r="35" spans="2:8" ht="11.25">
      <c r="B35" s="25">
        <v>3310</v>
      </c>
      <c r="C35" s="15" t="s">
        <v>10</v>
      </c>
      <c r="D35" s="6"/>
      <c r="E35" s="6"/>
      <c r="F35" s="6"/>
      <c r="G35" s="3">
        <v>0</v>
      </c>
      <c r="H35" s="3">
        <f aca="true" t="shared" si="5" ref="H35:H36">SUM(D35:G35)</f>
        <v>0</v>
      </c>
    </row>
    <row r="36" spans="2:8" ht="11.25">
      <c r="B36" s="25">
        <v>3320</v>
      </c>
      <c r="C36" s="15" t="s">
        <v>11</v>
      </c>
      <c r="D36" s="6"/>
      <c r="E36" s="6"/>
      <c r="F36" s="6"/>
      <c r="G36" s="3">
        <v>0</v>
      </c>
      <c r="H36" s="3">
        <f t="shared" si="5"/>
        <v>0</v>
      </c>
    </row>
    <row r="37" spans="2:8" ht="9" customHeight="1">
      <c r="B37" s="25">
        <v>0</v>
      </c>
      <c r="C37" s="15"/>
      <c r="D37" s="16"/>
      <c r="E37" s="19"/>
      <c r="F37" s="19"/>
      <c r="G37" s="16"/>
      <c r="H37" s="16"/>
    </row>
    <row r="38" spans="3:8" ht="20.1" customHeight="1">
      <c r="C38" s="21" t="s">
        <v>20</v>
      </c>
      <c r="D38" s="22">
        <f>D20+D22</f>
        <v>17322474148.52</v>
      </c>
      <c r="E38" s="22">
        <f>E27+E20</f>
        <v>-484464527.28999996</v>
      </c>
      <c r="F38" s="22">
        <f>F27+F20</f>
        <v>1241029155.6999977</v>
      </c>
      <c r="G38" s="22">
        <f>G34+G20</f>
        <v>0</v>
      </c>
      <c r="H38" s="22">
        <f>SUM(D38:G38)</f>
        <v>18079038776.929996</v>
      </c>
    </row>
    <row r="39" spans="3:8" ht="11.25">
      <c r="C39" s="23"/>
      <c r="D39" s="24"/>
      <c r="E39" s="24"/>
      <c r="F39" s="24"/>
      <c r="G39" s="24"/>
      <c r="H39" s="24"/>
    </row>
    <row r="41" spans="3:4" ht="11.25">
      <c r="C41" s="27" t="s">
        <v>24</v>
      </c>
      <c r="D41" s="8"/>
    </row>
    <row r="42" ht="11.25">
      <c r="D42" s="8"/>
    </row>
    <row r="43" ht="11.25">
      <c r="D43" s="8"/>
    </row>
    <row r="44" ht="11.25">
      <c r="D44" s="8"/>
    </row>
    <row r="45" ht="11.25">
      <c r="D45" s="8"/>
    </row>
    <row r="46" ht="11.25">
      <c r="D46" s="8"/>
    </row>
    <row r="47" ht="11.25">
      <c r="D47" s="8"/>
    </row>
    <row r="48" ht="11.25">
      <c r="D48" s="8"/>
    </row>
    <row r="49" spans="3:7" ht="11.25">
      <c r="C49" s="2"/>
      <c r="D49" s="2"/>
      <c r="E49" s="1"/>
      <c r="F49" s="1"/>
      <c r="G49" s="1"/>
    </row>
    <row r="50" spans="3:7" ht="11.25">
      <c r="C50" s="2"/>
      <c r="D50" s="28"/>
      <c r="E50" s="28"/>
      <c r="F50" s="1"/>
      <c r="G50" s="1"/>
    </row>
    <row r="51" spans="3:7" ht="11.25">
      <c r="C51" s="29" t="s">
        <v>25</v>
      </c>
      <c r="D51" s="2"/>
      <c r="E51" s="34" t="s">
        <v>26</v>
      </c>
      <c r="F51" s="34"/>
      <c r="G51" s="34"/>
    </row>
    <row r="52" spans="3:7" ht="33.75" customHeight="1">
      <c r="C52" s="30" t="s">
        <v>27</v>
      </c>
      <c r="D52" s="2"/>
      <c r="E52" s="35" t="s">
        <v>28</v>
      </c>
      <c r="F52" s="35"/>
      <c r="G52" s="35"/>
    </row>
  </sheetData>
  <sheetProtection formatCells="0" formatColumns="0" formatRows="0" autoFilter="0"/>
  <mergeCells count="3">
    <mergeCell ref="C1:H1"/>
    <mergeCell ref="E51:G51"/>
    <mergeCell ref="E52:G52"/>
  </mergeCells>
  <printOptions/>
  <pageMargins left="0.7" right="0.7" top="0.75" bottom="0.75" header="0.3" footer="0.3"/>
  <pageSetup fitToHeight="0" fitToWidth="1" horizontalDpi="600" verticalDpi="600" orientation="portrait" scale="66" r:id="rId2"/>
  <ignoredErrors>
    <ignoredError sqref="D20:H20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2018-01-10T17:39:57Z</cp:lastPrinted>
  <dcterms:created xsi:type="dcterms:W3CDTF">2012-12-11T20:30:33Z</dcterms:created>
  <dcterms:modified xsi:type="dcterms:W3CDTF">2019-10-29T19:45:23Z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